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Лист1 (2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<sst xmlns="http://schemas.openxmlformats.org/spreadsheetml/2006/main" count="140" uniqueCount="49">
  <si>
    <t>Наименование</t>
  </si>
  <si>
    <t xml:space="preserve">     РЗ</t>
  </si>
  <si>
    <t xml:space="preserve">     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</si>
  <si>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</si>
  <si>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</si>
  <si>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</si>
  <si>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</si>
  <si>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</si>
  <si>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</si>
  <si>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</si>
  <si>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 и территории от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</si>
  <si>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</si>
  <si>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</si>
  <si>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</si>
  <si>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</si>
  <si>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</si>
  <si>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</si>
  <si>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</si>
  <si>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</si>
  <si>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</si>
  <si>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</si>
  <si>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</si>
  <si>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</si>
  <si>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ВСЕГО  РАСХОДОВ </t>
  </si>
  <si>
    <t>к решению</t>
  </si>
  <si>
    <t>Совета народных депутатов</t>
  </si>
  <si>
    <t>01</t>
  </si>
  <si>
    <t>02</t>
  </si>
  <si>
    <t>04</t>
  </si>
  <si>
    <t>07</t>
  </si>
  <si>
    <t>11</t>
  </si>
  <si>
    <t>13</t>
  </si>
  <si>
    <t>03</t>
  </si>
  <si>
    <t>05</t>
  </si>
  <si>
    <t>08</t>
  </si>
  <si>
    <t>09</t>
  </si>
  <si>
    <t>10</t>
  </si>
  <si>
    <t>(тыс.рублей)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</si>
  <si>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</si>
  <si>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</si>
  <si>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</si>
  <si>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Поярковского сельского</t>
  </si>
  <si>
    <t xml:space="preserve">Расходы бюджета Поярковского сельсовета по разделам, подразделам </t>
  </si>
  <si>
    <t>План на      2015 год</t>
  </si>
  <si>
    <t>функциональной классификации расходов бюджетов Российской Федерации на 2015 год</t>
  </si>
  <si>
    <t>Приложение № 3</t>
  </si>
  <si>
    <t xml:space="preserve">от 24.03.2015г. №24/106 </t>
  </si>
  <si>
    <t>Обеспечение пожарной безопасности</t>
  </si>
  <si>
    <t>от 07.05.2015г. № 25/116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</si>
</sst>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2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168" fontId="2" fillId="0" borderId="2" xfId="0" applyNumberFormat="1" applyFont="1" applyBorder="1" applyAlignment="1">
      <alignment horizontal="right"/>
    </xf>
    <xf numFmtId="168" fontId="1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justify" vertical="top" wrapText="1"/>
    </xf>
    <xf numFmtId="49" fontId="2" fillId="0" borderId="2" xfId="0" applyNumberFormat="1" applyFont="1" applyFill="1" applyBorder="1" applyAlignment="1">
      <alignment horizontal="center" wrapText="1"/>
    </xf>
    <xf numFmtId="168" fontId="2" fillId="0" borderId="2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justify" vertical="top" wrapText="1"/>
    </xf>
    <xf numFmtId="49" fontId="1" fillId="0" borderId="2" xfId="0" applyNumberFormat="1" applyFont="1" applyFill="1" applyBorder="1" applyAlignment="1">
      <alignment horizontal="center" wrapText="1"/>
    </xf>
    <xf numFmtId="168" fontId="1" fillId="0" borderId="2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5" xfId="0" applyFont="1" applyBorder="1" applyAlignment="1">
      <alignment horizontal="justify" vertical="top" wrapText="1"/>
    </xf>
    <xf numFmtId="49" fontId="2" fillId="0" borderId="5" xfId="0" applyNumberFormat="1" applyFont="1" applyBorder="1" applyAlignment="1">
      <alignment horizontal="center" wrapText="1"/>
    </xf>
    <xf numFmtId="168" fontId="2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justify" vertical="top" wrapText="1"/>
    </xf>
    <xf numFmtId="49" fontId="1" fillId="0" borderId="5" xfId="0" applyNumberFormat="1" applyFont="1" applyBorder="1" applyAlignment="1">
      <alignment horizontal="center" wrapText="1"/>
    </xf>
    <xf numFmtId="168" fontId="1" fillId="0" borderId="5" xfId="0" applyNumberFormat="1" applyFont="1" applyBorder="1" applyAlignment="1">
      <alignment horizontal="right"/>
    </xf>
    <xf numFmtId="0" fontId="1" fillId="0" borderId="0" xfId="0" applyFont="1" applyBorder="1" applyAlignment="1">
      <alignment horizontal="justify" vertical="top" wrapText="1"/>
    </xf>
    <xf numFmtId="49" fontId="1" fillId="0" borderId="6" xfId="0" applyNumberFormat="1" applyFont="1" applyBorder="1" applyAlignment="1">
      <alignment horizontal="center" wrapText="1"/>
    </xf>
    <xf numFmtId="168" fontId="1" fillId="0" borderId="6" xfId="0" applyNumberFormat="1" applyFont="1" applyBorder="1" applyAlignment="1">
      <alignment horizontal="right"/>
    </xf>
    <xf numFmtId="16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 horizontal="right" vertical="justify"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F13" sqref="F13"/>
    </sheetView>
  </sheetViews>
  <sheetFormatPr defaultColWidth="9.00390625" defaultRowHeight="12.75"/>
  <cols>
    <col min="1" max="1" width="55.25390625" style="0" customWidth="1"/>
    <col min="4" max="4" width="12.875" style="0" customWidth="1"/>
  </cols>
  <sheetData>
    <row r="1" spans="2:4" ht="12.75" customHeight="1">
      <c r="B1" s="35" t="s">
        <v>45</v>
      </c>
      <c r="C1" s="35"/>
      <c r="D1" s="35"/>
    </row>
    <row r="2" spans="2:4" ht="12.75" customHeight="1">
      <c r="B2" s="36" t="s">
        <v>24</v>
      </c>
      <c r="C2" s="36"/>
      <c r="D2" s="36"/>
    </row>
    <row r="3" spans="2:4" ht="12.75" customHeight="1">
      <c r="B3" s="36" t="s">
        <v>41</v>
      </c>
      <c r="C3" s="36"/>
      <c r="D3" s="36"/>
    </row>
    <row r="4" spans="2:4" ht="12.75">
      <c r="B4" s="36" t="s">
        <v>25</v>
      </c>
      <c r="C4" s="36"/>
      <c r="D4" s="36"/>
    </row>
    <row r="5" spans="2:4" ht="12.75">
      <c r="B5" s="36" t="s">
        <v>48</v>
      </c>
      <c r="C5" s="36"/>
      <c r="D5" s="36"/>
    </row>
    <row r="6" spans="2:4" ht="12.75">
      <c r="B6" s="8"/>
      <c r="C6" s="8"/>
      <c r="D6" s="8"/>
    </row>
    <row r="7" spans="1:4" ht="12.75">
      <c r="A7" s="34" t="s">
        <v>42</v>
      </c>
      <c r="B7" s="34"/>
      <c r="C7" s="34"/>
      <c r="D7" s="34"/>
    </row>
    <row r="8" spans="1:4" ht="12.75">
      <c r="A8" s="34" t="s">
        <v>44</v>
      </c>
      <c r="B8" s="34"/>
      <c r="C8" s="34"/>
      <c r="D8" s="34"/>
    </row>
    <row r="10" ht="13.5" thickBot="1">
      <c r="D10" t="s">
        <v>37</v>
      </c>
    </row>
    <row r="11" spans="1:4" ht="26.25" thickBot="1">
      <c r="A11" s="13" t="s">
        <v>0</v>
      </c>
      <c r="B11" s="14" t="s">
        <v>1</v>
      </c>
      <c r="C11" s="14" t="s">
        <v>2</v>
      </c>
      <c r="D11" s="15" t="s">
        <v>43</v>
      </c>
    </row>
    <row r="12" spans="1:4" ht="13.5" thickBot="1">
      <c r="A12" s="16" t="s">
        <v>3</v>
      </c>
      <c r="B12" s="17" t="s">
        <v>26</v>
      </c>
      <c r="C12" s="17"/>
      <c r="D12" s="18">
        <f>D13+D14+D16+D17+D18+D15</f>
        <v>6833</v>
      </c>
    </row>
    <row r="13" spans="1:4" ht="26.25" thickBot="1">
      <c r="A13" s="3" t="s">
        <v>4</v>
      </c>
      <c r="B13" s="10" t="s">
        <v>26</v>
      </c>
      <c r="C13" s="10" t="s">
        <v>27</v>
      </c>
      <c r="D13" s="12">
        <v>791.3</v>
      </c>
    </row>
    <row r="14" spans="1:4" ht="39" thickBot="1">
      <c r="A14" s="3" t="s">
        <v>5</v>
      </c>
      <c r="B14" s="10" t="s">
        <v>26</v>
      </c>
      <c r="C14" s="10" t="s">
        <v>28</v>
      </c>
      <c r="D14" s="12">
        <f>4016.7-55.6-259.4-602.4-4+25+8.4</f>
        <v>3128.7</v>
      </c>
    </row>
    <row r="15" spans="1:4" ht="27.75" customHeight="1" thickBot="1">
      <c r="A15" s="19" t="s">
        <v>39</v>
      </c>
      <c r="B15" s="20" t="s">
        <v>26</v>
      </c>
      <c r="C15" s="20" t="s">
        <v>38</v>
      </c>
      <c r="D15" s="21">
        <v>143.5</v>
      </c>
    </row>
    <row r="16" spans="1:4" ht="14.25" customHeight="1" hidden="1" thickBot="1">
      <c r="A16" s="3" t="s">
        <v>6</v>
      </c>
      <c r="B16" s="10" t="s">
        <v>26</v>
      </c>
      <c r="C16" s="10" t="s">
        <v>29</v>
      </c>
      <c r="D16" s="12"/>
    </row>
    <row r="17" spans="1:4" ht="13.5" thickBot="1">
      <c r="A17" s="4" t="s">
        <v>7</v>
      </c>
      <c r="B17" s="10" t="s">
        <v>26</v>
      </c>
      <c r="C17" s="10" t="s">
        <v>30</v>
      </c>
      <c r="D17" s="12">
        <v>1</v>
      </c>
    </row>
    <row r="18" spans="1:4" ht="13.5" thickBot="1">
      <c r="A18" s="4" t="s">
        <v>8</v>
      </c>
      <c r="B18" s="10" t="s">
        <v>26</v>
      </c>
      <c r="C18" s="10" t="s">
        <v>31</v>
      </c>
      <c r="D18" s="12">
        <f>2059.5+4+23+500+182</f>
        <v>2768.5</v>
      </c>
    </row>
    <row r="19" spans="1:4" ht="13.5" thickBot="1">
      <c r="A19" s="1" t="s">
        <v>9</v>
      </c>
      <c r="B19" s="9" t="s">
        <v>32</v>
      </c>
      <c r="C19" s="9"/>
      <c r="D19" s="11">
        <v>160</v>
      </c>
    </row>
    <row r="20" spans="1:4" ht="31.5" customHeight="1" thickBot="1">
      <c r="A20" s="3" t="s">
        <v>10</v>
      </c>
      <c r="B20" s="31" t="s">
        <v>32</v>
      </c>
      <c r="C20" s="31" t="s">
        <v>35</v>
      </c>
      <c r="D20" s="32">
        <v>100</v>
      </c>
    </row>
    <row r="21" spans="1:4" ht="12.75">
      <c r="A21" s="30" t="s">
        <v>47</v>
      </c>
      <c r="B21" s="28" t="s">
        <v>32</v>
      </c>
      <c r="C21" s="28" t="s">
        <v>36</v>
      </c>
      <c r="D21" s="29">
        <v>60</v>
      </c>
    </row>
    <row r="22" spans="1:4" ht="12.75" customHeight="1">
      <c r="A22" s="24" t="s">
        <v>11</v>
      </c>
      <c r="B22" s="25" t="s">
        <v>28</v>
      </c>
      <c r="C22" s="25"/>
      <c r="D22" s="26">
        <f>D24+D23</f>
        <v>3237.8</v>
      </c>
    </row>
    <row r="23" spans="1:4" ht="13.5" customHeight="1">
      <c r="A23" s="27" t="s">
        <v>40</v>
      </c>
      <c r="B23" s="28" t="s">
        <v>28</v>
      </c>
      <c r="C23" s="28" t="s">
        <v>35</v>
      </c>
      <c r="D23" s="29">
        <v>2972.8</v>
      </c>
    </row>
    <row r="24" spans="1:5" ht="22.5" customHeight="1" thickBot="1">
      <c r="A24" s="3" t="s">
        <v>12</v>
      </c>
      <c r="B24" s="10" t="s">
        <v>28</v>
      </c>
      <c r="C24" s="10">
        <v>12</v>
      </c>
      <c r="D24" s="12">
        <f>112+153</f>
        <v>265</v>
      </c>
      <c r="E24" s="33"/>
    </row>
    <row r="25" spans="1:4" ht="13.5" thickBot="1">
      <c r="A25" s="5" t="s">
        <v>13</v>
      </c>
      <c r="B25" s="9" t="s">
        <v>33</v>
      </c>
      <c r="C25" s="9"/>
      <c r="D25" s="11">
        <f>D26+D27+D28</f>
        <v>535.9</v>
      </c>
    </row>
    <row r="26" spans="1:4" ht="18" customHeight="1" thickBot="1">
      <c r="A26" s="4" t="s">
        <v>14</v>
      </c>
      <c r="B26" s="10" t="s">
        <v>33</v>
      </c>
      <c r="C26" s="10" t="s">
        <v>26</v>
      </c>
      <c r="D26" s="12">
        <v>259.4</v>
      </c>
    </row>
    <row r="27" spans="1:4" ht="13.5" hidden="1" thickBot="1">
      <c r="A27" s="4" t="s">
        <v>15</v>
      </c>
      <c r="B27" s="10" t="s">
        <v>33</v>
      </c>
      <c r="C27" s="10" t="s">
        <v>27</v>
      </c>
      <c r="D27" s="12"/>
    </row>
    <row r="28" spans="1:4" ht="13.5" thickBot="1">
      <c r="A28" s="4" t="s">
        <v>16</v>
      </c>
      <c r="B28" s="10" t="s">
        <v>33</v>
      </c>
      <c r="C28" s="10" t="s">
        <v>32</v>
      </c>
      <c r="D28" s="12">
        <v>276.5</v>
      </c>
    </row>
    <row r="29" spans="1:4" ht="13.5" thickBot="1">
      <c r="A29" s="5" t="s">
        <v>17</v>
      </c>
      <c r="B29" s="9" t="s">
        <v>34</v>
      </c>
      <c r="C29" s="9"/>
      <c r="D29" s="11">
        <f>D30</f>
        <v>8690.6</v>
      </c>
    </row>
    <row r="30" spans="1:4" ht="12.75" customHeight="1" thickBot="1">
      <c r="A30" s="4" t="s">
        <v>18</v>
      </c>
      <c r="B30" s="10" t="s">
        <v>34</v>
      </c>
      <c r="C30" s="10" t="s">
        <v>26</v>
      </c>
      <c r="D30" s="12">
        <v>8690.6</v>
      </c>
    </row>
    <row r="31" spans="1:4" ht="13.5" thickBot="1">
      <c r="A31" s="5" t="s">
        <v>19</v>
      </c>
      <c r="B31" s="9">
        <v>11</v>
      </c>
      <c r="C31" s="9"/>
      <c r="D31" s="11">
        <f>D32</f>
        <v>716.2</v>
      </c>
    </row>
    <row r="32" spans="1:4" ht="13.5" thickBot="1">
      <c r="A32" s="4" t="s">
        <v>20</v>
      </c>
      <c r="B32" s="10">
        <v>11</v>
      </c>
      <c r="C32" s="10" t="s">
        <v>27</v>
      </c>
      <c r="D32" s="12">
        <v>716.2</v>
      </c>
    </row>
    <row r="33" spans="1:4" ht="26.25" customHeight="1" thickBot="1">
      <c r="A33" s="22" t="s">
        <v>21</v>
      </c>
      <c r="B33" s="17">
        <v>14</v>
      </c>
      <c r="C33" s="17"/>
      <c r="D33" s="18">
        <f>D34</f>
        <v>181.9</v>
      </c>
    </row>
    <row r="34" spans="1:4" ht="16.5" customHeight="1" thickBot="1">
      <c r="A34" s="23" t="s">
        <v>22</v>
      </c>
      <c r="B34" s="20">
        <v>14</v>
      </c>
      <c r="C34" s="20" t="s">
        <v>32</v>
      </c>
      <c r="D34" s="21">
        <v>181.9</v>
      </c>
    </row>
    <row r="35" spans="1:4" ht="13.5" thickBot="1">
      <c r="A35" s="6" t="s">
        <v>23</v>
      </c>
      <c r="B35" s="2"/>
      <c r="C35" s="2"/>
      <c r="D35" s="11">
        <f>D33+D31+D29+D25+D22+D19+D12</f>
        <v>20355.4</v>
      </c>
    </row>
    <row r="36" ht="15">
      <c r="A36" s="7"/>
    </row>
    <row r="37" ht="15">
      <c r="A37" s="7"/>
    </row>
    <row r="38" ht="15">
      <c r="A38" s="7"/>
    </row>
    <row r="39" ht="15">
      <c r="A39" s="7"/>
    </row>
    <row r="40" ht="15">
      <c r="A40" s="7"/>
    </row>
  </sheetData>
  <mergeCells count="7">
    <mergeCell ref="A7:D7"/>
    <mergeCell ref="A8:D8"/>
    <mergeCell ref="B1:D1"/>
    <mergeCell ref="B2:D2"/>
    <mergeCell ref="B3:D3"/>
    <mergeCell ref="B4:D4"/>
    <mergeCell ref="B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0">
      <selection activeCell="I21" sqref="I21"/>
    </sheetView>
  </sheetViews>
  <sheetFormatPr defaultColWidth="9.00390625" defaultRowHeight="12.75"/>
  <cols>
    <col min="1" max="1" width="55.25390625" style="0" customWidth="1"/>
    <col min="4" max="4" width="12.875" style="0" customWidth="1"/>
  </cols>
  <sheetData>
    <row r="1" spans="2:4" ht="12.75" customHeight="1">
      <c r="B1" s="35" t="s">
        <v>45</v>
      </c>
      <c r="C1" s="35"/>
      <c r="D1" s="35"/>
    </row>
    <row r="2" spans="2:4" ht="12.75" customHeight="1">
      <c r="B2" s="36" t="s">
        <v>24</v>
      </c>
      <c r="C2" s="36"/>
      <c r="D2" s="36"/>
    </row>
    <row r="3" spans="2:4" ht="12.75" customHeight="1">
      <c r="B3" s="36" t="s">
        <v>41</v>
      </c>
      <c r="C3" s="36"/>
      <c r="D3" s="36"/>
    </row>
    <row r="4" spans="2:4" ht="12.75">
      <c r="B4" s="36" t="s">
        <v>25</v>
      </c>
      <c r="C4" s="36"/>
      <c r="D4" s="36"/>
    </row>
    <row r="5" spans="2:4" ht="12.75">
      <c r="B5" s="36" t="s">
        <v>46</v>
      </c>
      <c r="C5" s="36"/>
      <c r="D5" s="36"/>
    </row>
    <row r="6" spans="2:4" ht="12.75">
      <c r="B6" s="8"/>
      <c r="C6" s="8"/>
      <c r="D6" s="8"/>
    </row>
    <row r="7" spans="1:4" ht="12.75">
      <c r="A7" s="34" t="s">
        <v>42</v>
      </c>
      <c r="B7" s="34"/>
      <c r="C7" s="34"/>
      <c r="D7" s="34"/>
    </row>
    <row r="8" spans="1:4" ht="12.75">
      <c r="A8" s="34" t="s">
        <v>44</v>
      </c>
      <c r="B8" s="34"/>
      <c r="C8" s="34"/>
      <c r="D8" s="34"/>
    </row>
    <row r="10" ht="13.5" thickBot="1">
      <c r="D10" t="s">
        <v>37</v>
      </c>
    </row>
    <row r="11" spans="1:4" ht="26.25" thickBot="1">
      <c r="A11" s="13" t="s">
        <v>0</v>
      </c>
      <c r="B11" s="14" t="s">
        <v>1</v>
      </c>
      <c r="C11" s="14" t="s">
        <v>2</v>
      </c>
      <c r="D11" s="15" t="s">
        <v>43</v>
      </c>
    </row>
    <row r="12" spans="1:4" ht="13.5" thickBot="1">
      <c r="A12" s="16" t="s">
        <v>3</v>
      </c>
      <c r="B12" s="17" t="s">
        <v>26</v>
      </c>
      <c r="C12" s="17"/>
      <c r="D12" s="18">
        <f>D13+D14+D16+D17+D18+D15</f>
        <v>6151</v>
      </c>
    </row>
    <row r="13" spans="1:4" ht="26.25" thickBot="1">
      <c r="A13" s="3" t="s">
        <v>4</v>
      </c>
      <c r="B13" s="10" t="s">
        <v>26</v>
      </c>
      <c r="C13" s="10" t="s">
        <v>27</v>
      </c>
      <c r="D13" s="12">
        <v>791.3</v>
      </c>
    </row>
    <row r="14" spans="1:4" ht="39" thickBot="1">
      <c r="A14" s="3" t="s">
        <v>5</v>
      </c>
      <c r="B14" s="10" t="s">
        <v>26</v>
      </c>
      <c r="C14" s="10" t="s">
        <v>28</v>
      </c>
      <c r="D14" s="12">
        <f>4016.7-55.6-259.4-602.4-4+25+8.4</f>
        <v>3128.7</v>
      </c>
    </row>
    <row r="15" spans="1:4" ht="27.75" customHeight="1" thickBot="1">
      <c r="A15" s="19" t="s">
        <v>39</v>
      </c>
      <c r="B15" s="20" t="s">
        <v>26</v>
      </c>
      <c r="C15" s="20" t="s">
        <v>38</v>
      </c>
      <c r="D15" s="21">
        <v>143.5</v>
      </c>
    </row>
    <row r="16" spans="1:4" ht="14.25" customHeight="1" hidden="1" thickBot="1">
      <c r="A16" s="3" t="s">
        <v>6</v>
      </c>
      <c r="B16" s="10" t="s">
        <v>26</v>
      </c>
      <c r="C16" s="10" t="s">
        <v>29</v>
      </c>
      <c r="D16" s="12"/>
    </row>
    <row r="17" spans="1:4" ht="13.5" thickBot="1">
      <c r="A17" s="4" t="s">
        <v>7</v>
      </c>
      <c r="B17" s="10" t="s">
        <v>26</v>
      </c>
      <c r="C17" s="10" t="s">
        <v>30</v>
      </c>
      <c r="D17" s="12">
        <v>1</v>
      </c>
    </row>
    <row r="18" spans="1:4" ht="13.5" thickBot="1">
      <c r="A18" s="4" t="s">
        <v>8</v>
      </c>
      <c r="B18" s="10" t="s">
        <v>26</v>
      </c>
      <c r="C18" s="10" t="s">
        <v>31</v>
      </c>
      <c r="D18" s="12">
        <f>2059.5+4+23</f>
        <v>2086.5</v>
      </c>
    </row>
    <row r="19" spans="1:4" ht="13.5" thickBot="1">
      <c r="A19" s="1" t="s">
        <v>9</v>
      </c>
      <c r="B19" s="9" t="s">
        <v>32</v>
      </c>
      <c r="C19" s="9"/>
      <c r="D19" s="11">
        <v>160</v>
      </c>
    </row>
    <row r="20" spans="1:4" ht="31.5" customHeight="1" thickBot="1">
      <c r="A20" s="3" t="s">
        <v>10</v>
      </c>
      <c r="B20" s="31" t="s">
        <v>32</v>
      </c>
      <c r="C20" s="31" t="s">
        <v>35</v>
      </c>
      <c r="D20" s="32">
        <v>100</v>
      </c>
    </row>
    <row r="21" spans="1:4" ht="12.75">
      <c r="A21" s="30" t="s">
        <v>47</v>
      </c>
      <c r="B21" s="28" t="s">
        <v>32</v>
      </c>
      <c r="C21" s="28" t="s">
        <v>36</v>
      </c>
      <c r="D21" s="29">
        <v>60</v>
      </c>
    </row>
    <row r="22" spans="1:4" ht="12.75" customHeight="1">
      <c r="A22" s="24" t="s">
        <v>11</v>
      </c>
      <c r="B22" s="25" t="s">
        <v>28</v>
      </c>
      <c r="C22" s="25"/>
      <c r="D22" s="26">
        <f>D24+D23</f>
        <v>3084.8</v>
      </c>
    </row>
    <row r="23" spans="1:4" ht="13.5" customHeight="1">
      <c r="A23" s="27" t="s">
        <v>40</v>
      </c>
      <c r="B23" s="28" t="s">
        <v>28</v>
      </c>
      <c r="C23" s="28" t="s">
        <v>35</v>
      </c>
      <c r="D23" s="29">
        <v>2972.8</v>
      </c>
    </row>
    <row r="24" spans="1:4" ht="22.5" customHeight="1" thickBot="1">
      <c r="A24" s="3" t="s">
        <v>12</v>
      </c>
      <c r="B24" s="10" t="s">
        <v>28</v>
      </c>
      <c r="C24" s="10">
        <v>12</v>
      </c>
      <c r="D24" s="12">
        <v>112</v>
      </c>
    </row>
    <row r="25" spans="1:4" ht="13.5" thickBot="1">
      <c r="A25" s="5" t="s">
        <v>13</v>
      </c>
      <c r="B25" s="9" t="s">
        <v>33</v>
      </c>
      <c r="C25" s="9"/>
      <c r="D25" s="11">
        <f>D26+D27+D28</f>
        <v>535.9</v>
      </c>
    </row>
    <row r="26" spans="1:4" ht="18" customHeight="1" thickBot="1">
      <c r="A26" s="4" t="s">
        <v>14</v>
      </c>
      <c r="B26" s="10" t="s">
        <v>33</v>
      </c>
      <c r="C26" s="10" t="s">
        <v>26</v>
      </c>
      <c r="D26" s="12">
        <v>259.4</v>
      </c>
    </row>
    <row r="27" spans="1:4" ht="13.5" hidden="1" thickBot="1">
      <c r="A27" s="4" t="s">
        <v>15</v>
      </c>
      <c r="B27" s="10" t="s">
        <v>33</v>
      </c>
      <c r="C27" s="10" t="s">
        <v>27</v>
      </c>
      <c r="D27" s="12"/>
    </row>
    <row r="28" spans="1:4" ht="13.5" thickBot="1">
      <c r="A28" s="4" t="s">
        <v>16</v>
      </c>
      <c r="B28" s="10" t="s">
        <v>33</v>
      </c>
      <c r="C28" s="10" t="s">
        <v>32</v>
      </c>
      <c r="D28" s="12">
        <v>276.5</v>
      </c>
    </row>
    <row r="29" spans="1:4" ht="13.5" thickBot="1">
      <c r="A29" s="5" t="s">
        <v>17</v>
      </c>
      <c r="B29" s="9" t="s">
        <v>34</v>
      </c>
      <c r="C29" s="9"/>
      <c r="D29" s="11">
        <f>D30</f>
        <v>8690.6</v>
      </c>
    </row>
    <row r="30" spans="1:4" ht="12.75" customHeight="1" thickBot="1">
      <c r="A30" s="4" t="s">
        <v>18</v>
      </c>
      <c r="B30" s="10" t="s">
        <v>34</v>
      </c>
      <c r="C30" s="10" t="s">
        <v>26</v>
      </c>
      <c r="D30" s="12">
        <v>8690.6</v>
      </c>
    </row>
    <row r="31" spans="1:4" ht="13.5" thickBot="1">
      <c r="A31" s="5" t="s">
        <v>19</v>
      </c>
      <c r="B31" s="9">
        <v>11</v>
      </c>
      <c r="C31" s="9"/>
      <c r="D31" s="11">
        <f>D32</f>
        <v>716.2</v>
      </c>
    </row>
    <row r="32" spans="1:4" ht="13.5" thickBot="1">
      <c r="A32" s="4" t="s">
        <v>20</v>
      </c>
      <c r="B32" s="10">
        <v>11</v>
      </c>
      <c r="C32" s="10" t="s">
        <v>27</v>
      </c>
      <c r="D32" s="12">
        <v>716.2</v>
      </c>
    </row>
    <row r="33" spans="1:4" ht="26.25" customHeight="1" thickBot="1">
      <c r="A33" s="22" t="s">
        <v>21</v>
      </c>
      <c r="B33" s="17">
        <v>14</v>
      </c>
      <c r="C33" s="17"/>
      <c r="D33" s="18">
        <f>D34</f>
        <v>181.9</v>
      </c>
    </row>
    <row r="34" spans="1:4" ht="16.5" customHeight="1" thickBot="1">
      <c r="A34" s="23" t="s">
        <v>22</v>
      </c>
      <c r="B34" s="20">
        <v>14</v>
      </c>
      <c r="C34" s="20" t="s">
        <v>32</v>
      </c>
      <c r="D34" s="21">
        <v>181.9</v>
      </c>
    </row>
    <row r="35" spans="1:4" ht="13.5" thickBot="1">
      <c r="A35" s="6" t="s">
        <v>23</v>
      </c>
      <c r="B35" s="2"/>
      <c r="C35" s="2"/>
      <c r="D35" s="11">
        <f>D33+D31+D29+D25+D22+D19+D12</f>
        <v>19520.4</v>
      </c>
    </row>
    <row r="36" ht="15">
      <c r="A36" s="7"/>
    </row>
    <row r="37" ht="15">
      <c r="A37" s="7"/>
    </row>
    <row r="38" ht="15">
      <c r="A38" s="7"/>
    </row>
    <row r="39" ht="15">
      <c r="A39" s="7"/>
    </row>
    <row r="40" ht="15">
      <c r="A40" s="7"/>
    </row>
  </sheetData>
  <mergeCells count="7">
    <mergeCell ref="A7:D7"/>
    <mergeCell ref="A8:D8"/>
    <mergeCell ref="B1:D1"/>
    <mergeCell ref="B2:D2"/>
    <mergeCell ref="B3:D3"/>
    <mergeCell ref="B4:D4"/>
    <mergeCell ref="B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2015-05-07T03:17:02Z</cp:lastPrinted>
  <dcterms:created xsi:type="dcterms:W3CDTF">2012-11-08T01:57:26Z</dcterms:created>
  <dcterms:modified xsi:type="dcterms:W3CDTF">2015-06-01T04:03:24Z</dcterms:modified>
  <cp:category/>
  <cp:version/>
  <cp:contentType/>
  <cp:contentStatus/>
</cp:coreProperties>
</file>