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<sst xmlns="http://schemas.openxmlformats.org/spreadsheetml/2006/main" count="83" uniqueCount="81">
  <si>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</si>
  <si>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</si>
  <si>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</t>
  </si>
  <si>
    <t>Транспортный налог с организаций</t>
  </si>
  <si>
    <t>Транспортный налог с физических лиц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</si>
  <si>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</si>
  <si>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</si>
  <si>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</si>
  <si>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</si>
  <si>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 </t>
  </si>
  <si>
    <t>Итого доходов и источников</t>
  </si>
  <si>
    <t>НАЛОГИ НА ПРИБЫЛЬ,ДОХОДЫ</t>
  </si>
  <si>
    <t>(тыс.руб.)</t>
  </si>
  <si>
    <t>ИТОГО ДОХОДОВ</t>
  </si>
  <si>
    <t>Прочие безвозмездные поступления в бюджеты поселений</t>
  </si>
  <si>
    <t>ДОХОДЫ ОТ ПРОДАЖИ МАТЕРИАЛЬНЫХ  И  НЕМАТЕРИАЛЬНЫХ  АКТИВОВ</t>
  </si>
  <si>
    <t>Прочие безвозмездные поступления</t>
  </si>
  <si>
    <t>ДОХОДЫ ОТ  ОКАЗАНИЯ ПЛАТНЫХ УСЛУГ (РАБОТ) И КОМПЕНСАЦИИ ЗАТРАТ ГОСУДАРСТВА</t>
  </si>
  <si>
    <t>Прочие доходы от компенсации затрат бюджетов поселений</t>
  </si>
  <si>
    <t>НАЛОГОВЫЕ И НЕНАЛОГОВЫЕ ДОХОДЫ</t>
  </si>
  <si>
    <t>1 00 00000 00 0000 000</t>
  </si>
  <si>
    <t>1 01 00000 00 0000 000</t>
  </si>
  <si>
    <t>1 01 02000 01 0000 110</t>
  </si>
  <si>
    <t>1 06 00000 00 0000 000</t>
  </si>
  <si>
    <t>1 06 01030 10 0000 110</t>
  </si>
  <si>
    <t>1 11 00000 00 0000 000</t>
  </si>
  <si>
    <t>1 11 09045 10  0000 120</t>
  </si>
  <si>
    <t>1 13 00000 00 0000 000</t>
  </si>
  <si>
    <t>1 13 02995 10 0000 130</t>
  </si>
  <si>
    <t>1 14 00000 00  0000 000</t>
  </si>
  <si>
    <t>1 15 00000 00 0000 000</t>
  </si>
  <si>
    <t>1 15  02050 10 0000 140</t>
  </si>
  <si>
    <t>2 00 00000 00 0000 000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</si>
  <si>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</si>
  <si>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</si>
  <si>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</si>
  <si>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</si>
  <si>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</si>
  <si>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</si>
  <si>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</si>
  <si>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</si>
  <si>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</si>
  <si>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1 05 03010 01 0000 110</t>
  </si>
  <si>
    <t>1 03 00000 00 0000 000</t>
  </si>
  <si>
    <t>Налоги на товары ( работы, услуги), реализуемые на территории Российской Федерации</t>
  </si>
  <si>
    <t>1 05 00000 000000 000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</si>
  <si>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</si>
  <si>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</si>
  <si>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Дотации 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</si>
  <si>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</si>
  <si>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налог,с организаций,обладающих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</si>
  <si>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</si>
  <si>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</si>
  <si>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</si>
  <si>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Наименование кода поступлений в бюджет доходов</t>
  </si>
  <si>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</si>
  <si>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</si>
  <si>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</si>
  <si>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Сумма</t>
  </si>
  <si>
    <t>2 07 00000000000000</t>
  </si>
  <si>
    <t>2 07 05030100000180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</si>
  <si>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</si>
  <si>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</si>
  <si>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 53,8 тыс. руб
</t>
  </si>
  <si>
    <t>1 16 00000 00 0000 000</t>
  </si>
  <si>
    <t>ШТРАФЫ,САНКЦИИ,ВОЗМЕЩЕНИЕ УЩЕРБА</t>
  </si>
  <si>
    <t>1 14 02053 10  0000 410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</si>
  <si>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</si>
  <si>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2 02 10000 00 0000 151</t>
  </si>
  <si>
    <t>2 02 15001 00 0000 151</t>
  </si>
  <si>
    <t>Дотации   на выравнивание бюджетной обеспеченности</t>
  </si>
  <si>
    <t>Субвенции бюджетам бюджетной системы Российской Федерации</t>
  </si>
  <si>
    <t>2 02 30000 00 0000151</t>
  </si>
  <si>
    <t>2 02 35118 10 0000 151</t>
  </si>
  <si>
    <t xml:space="preserve">   ПРОГНОЗИРУЕМЫЕ ОБЪЕМЫ НАЛОГОВЫХ И НЕНАЛОГОВЫХ   ДОХОДОВ БЮДЖЕТА   И БЕЗВОЗМЕЗДНЫХ ПОСТУПЛЕНИЙ БЮДЖЕТА ПО КОДАМ ВИДОВ И ПОДВИДОВ ДОХОДОВ ПОЯРКОВСКОГО СЕЛЬСОВЕТА НА  2018 ГОД</t>
  </si>
  <si>
    <t>Дотации бюджетам бюджетной системы Российской Федерации</t>
  </si>
  <si>
    <t>2 02 40000 00 0000151</t>
  </si>
  <si>
    <t>Иные межбюджетные трансферты</t>
  </si>
  <si>
    <t>2 02 40014 10 0000151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</si>
  <si>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</si>
  <si>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к решению Поярковского сельского Совета народных депутатов от 06.04.2018г.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</si>
</sst>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_-* #,##0.0_р_._-;\-* #,##0.0_р_._-;_-* &quot;-&quot;??_р_._-;_-@_-"/>
    <numFmt numFmtId="175" formatCode="_-* #,##0_р_._-;\-* #,##0_р_._-;_-* &quot;-&quot;??_р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4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justify" wrapText="1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5" fillId="0" borderId="19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177" fontId="1" fillId="0" borderId="20" xfId="60" applyNumberFormat="1" applyFont="1" applyFill="1" applyBorder="1" applyAlignment="1">
      <alignment horizontal="center" vertical="center"/>
    </xf>
    <xf numFmtId="177" fontId="1" fillId="0" borderId="11" xfId="6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20" xfId="60" applyNumberFormat="1" applyFont="1" applyFill="1" applyBorder="1" applyAlignment="1">
      <alignment horizontal="center" vertical="center"/>
    </xf>
    <xf numFmtId="177" fontId="5" fillId="0" borderId="11" xfId="6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justify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J6" sqref="J6"/>
    </sheetView>
  </sheetViews>
  <sheetFormatPr defaultColWidth="9.00390625" defaultRowHeight="12.75" customHeight="1"/>
  <cols>
    <col min="1" max="1" width="20.625" style="0" customWidth="1"/>
    <col min="2" max="2" width="45.875" style="0" customWidth="1"/>
    <col min="3" max="3" width="9.375" style="0" customWidth="1"/>
    <col min="4" max="4" width="14.875" style="1" customWidth="1"/>
    <col min="5" max="5" width="10.25390625" style="0" customWidth="1"/>
  </cols>
  <sheetData>
    <row r="1" spans="2:9" ht="63.75" customHeight="1">
      <c r="B1" s="6"/>
      <c r="C1" s="49" t="s">
        <v>80</v>
      </c>
      <c r="D1" s="49"/>
      <c r="E1" s="7"/>
      <c r="F1" s="7"/>
      <c r="G1" s="7"/>
      <c r="H1" s="7"/>
      <c r="I1" s="7"/>
    </row>
    <row r="2" spans="1:4" ht="41.25" customHeight="1">
      <c r="A2" s="56" t="s">
        <v>74</v>
      </c>
      <c r="B2" s="56"/>
      <c r="C2" s="56"/>
      <c r="D2" s="56"/>
    </row>
    <row r="3" spans="2:3" ht="15" customHeight="1">
      <c r="B3" s="5" t="s">
        <v>9</v>
      </c>
      <c r="C3" s="5"/>
    </row>
    <row r="4" ht="11.25" customHeight="1">
      <c r="D4" s="2" t="s">
        <v>12</v>
      </c>
    </row>
    <row r="5" spans="1:5" ht="30.75" customHeight="1">
      <c r="A5" s="57" t="s">
        <v>55</v>
      </c>
      <c r="B5" s="60" t="s">
        <v>54</v>
      </c>
      <c r="C5" s="50" t="s">
        <v>58</v>
      </c>
      <c r="D5" s="51"/>
      <c r="E5" s="6"/>
    </row>
    <row r="6" spans="1:5" ht="33" customHeight="1">
      <c r="A6" s="57"/>
      <c r="B6" s="61"/>
      <c r="C6" s="52"/>
      <c r="D6" s="53"/>
      <c r="E6" s="6"/>
    </row>
    <row r="7" spans="1:4" ht="18.75" customHeight="1">
      <c r="A7" s="15">
        <v>1</v>
      </c>
      <c r="B7" s="8">
        <v>2</v>
      </c>
      <c r="C7" s="54">
        <v>3</v>
      </c>
      <c r="D7" s="55"/>
    </row>
    <row r="8" spans="1:4" ht="19.5" customHeight="1">
      <c r="A8" s="26" t="s">
        <v>20</v>
      </c>
      <c r="B8" s="16" t="s">
        <v>19</v>
      </c>
      <c r="C8" s="39">
        <f>C9+C11+C16+C18+C24+C27+C29+C31+C33</f>
        <v>10914.3</v>
      </c>
      <c r="D8" s="40"/>
    </row>
    <row r="9" spans="1:4" ht="20.25" customHeight="1">
      <c r="A9" s="27" t="s">
        <v>21</v>
      </c>
      <c r="B9" s="10" t="s">
        <v>11</v>
      </c>
      <c r="C9" s="45">
        <f>C10</f>
        <v>5999</v>
      </c>
      <c r="D9" s="46"/>
    </row>
    <row r="10" spans="1:4" ht="15" customHeight="1">
      <c r="A10" s="27" t="s">
        <v>22</v>
      </c>
      <c r="B10" s="10" t="s">
        <v>5</v>
      </c>
      <c r="C10" s="41">
        <v>5999</v>
      </c>
      <c r="D10" s="42"/>
    </row>
    <row r="11" spans="1:4" ht="44.25" customHeight="1" hidden="1" thickBot="1">
      <c r="A11" s="27" t="s">
        <v>43</v>
      </c>
      <c r="B11" s="33" t="s">
        <v>44</v>
      </c>
      <c r="C11" s="41">
        <f>C12+C13+C14+C15</f>
        <v>0</v>
      </c>
      <c r="D11" s="42"/>
    </row>
    <row r="12" spans="1:4" ht="84" customHeight="1" hidden="1" thickBot="1">
      <c r="A12" s="31" t="s">
        <v>38</v>
      </c>
      <c r="B12" s="28" t="s">
        <v>34</v>
      </c>
      <c r="C12" s="62"/>
      <c r="D12" s="63"/>
    </row>
    <row r="13" spans="1:4" ht="98.25" customHeight="1" hidden="1" thickBot="1">
      <c r="A13" s="32" t="s">
        <v>39</v>
      </c>
      <c r="B13" s="30" t="s">
        <v>35</v>
      </c>
      <c r="C13" s="62"/>
      <c r="D13" s="63"/>
    </row>
    <row r="14" spans="1:4" ht="81.75" customHeight="1" hidden="1" thickBot="1">
      <c r="A14" s="32" t="s">
        <v>40</v>
      </c>
      <c r="B14" s="29" t="s">
        <v>36</v>
      </c>
      <c r="C14" s="62"/>
      <c r="D14" s="63"/>
    </row>
    <row r="15" spans="1:4" ht="81" customHeight="1" hidden="1" thickBot="1">
      <c r="A15" s="32" t="s">
        <v>41</v>
      </c>
      <c r="B15" s="28" t="s">
        <v>37</v>
      </c>
      <c r="C15" s="62"/>
      <c r="D15" s="63"/>
    </row>
    <row r="16" spans="1:4" ht="32.25" customHeight="1">
      <c r="A16" s="18" t="s">
        <v>45</v>
      </c>
      <c r="B16" s="10" t="s">
        <v>6</v>
      </c>
      <c r="C16" s="45">
        <f>C17</f>
        <v>14</v>
      </c>
      <c r="D16" s="46"/>
    </row>
    <row r="17" spans="1:4" ht="33" customHeight="1">
      <c r="A17" s="18" t="s">
        <v>42</v>
      </c>
      <c r="B17" s="10" t="s">
        <v>7</v>
      </c>
      <c r="C17" s="41">
        <v>14</v>
      </c>
      <c r="D17" s="42"/>
    </row>
    <row r="18" spans="1:4" ht="42" customHeight="1">
      <c r="A18" s="18" t="s">
        <v>23</v>
      </c>
      <c r="B18" s="10" t="s">
        <v>8</v>
      </c>
      <c r="C18" s="45">
        <f>C19+C22+C23</f>
        <v>4166</v>
      </c>
      <c r="D18" s="46"/>
    </row>
    <row r="19" spans="1:4" ht="62.25" customHeight="1">
      <c r="A19" s="18" t="s">
        <v>24</v>
      </c>
      <c r="B19" s="11" t="s">
        <v>49</v>
      </c>
      <c r="C19" s="41">
        <v>898</v>
      </c>
      <c r="D19" s="42"/>
    </row>
    <row r="20" spans="1:4" ht="63" customHeight="1" hidden="1">
      <c r="A20" s="17"/>
      <c r="B20" s="10" t="s">
        <v>3</v>
      </c>
      <c r="C20" s="21"/>
      <c r="D20" s="22"/>
    </row>
    <row r="21" spans="1:4" ht="107.25" customHeight="1" hidden="1">
      <c r="A21" s="17" t="s">
        <v>24</v>
      </c>
      <c r="B21" s="12" t="s">
        <v>4</v>
      </c>
      <c r="C21" s="23"/>
      <c r="D21" s="22"/>
    </row>
    <row r="22" spans="1:4" ht="55.5" customHeight="1">
      <c r="A22" s="18" t="s">
        <v>51</v>
      </c>
      <c r="B22" s="14" t="s">
        <v>50</v>
      </c>
      <c r="C22" s="41">
        <v>3001</v>
      </c>
      <c r="D22" s="42"/>
    </row>
    <row r="23" spans="1:4" ht="63.75" customHeight="1">
      <c r="A23" s="18" t="s">
        <v>52</v>
      </c>
      <c r="B23" s="14" t="s">
        <v>53</v>
      </c>
      <c r="C23" s="41">
        <v>267</v>
      </c>
      <c r="D23" s="42"/>
    </row>
    <row r="24" spans="1:4" ht="61.5" customHeight="1">
      <c r="A24" s="18" t="s">
        <v>25</v>
      </c>
      <c r="B24" s="13" t="s">
        <v>0</v>
      </c>
      <c r="C24" s="45">
        <f>C25+C26</f>
        <v>97</v>
      </c>
      <c r="D24" s="46"/>
    </row>
    <row r="25" spans="1:4" ht="139.5" customHeight="1">
      <c r="A25" s="18" t="s">
        <v>26</v>
      </c>
      <c r="B25" s="19" t="s">
        <v>46</v>
      </c>
      <c r="C25" s="41">
        <v>87</v>
      </c>
      <c r="D25" s="42"/>
    </row>
    <row r="26" spans="1:4" ht="93.75" customHeight="1">
      <c r="A26" s="36">
        <v>11105025100000100</v>
      </c>
      <c r="B26" s="37" t="s">
        <v>63</v>
      </c>
      <c r="C26" s="41">
        <v>10</v>
      </c>
      <c r="D26" s="42"/>
    </row>
    <row r="27" spans="1:4" ht="28.5" customHeight="1" hidden="1">
      <c r="A27" s="18" t="s">
        <v>27</v>
      </c>
      <c r="B27" s="14" t="s">
        <v>17</v>
      </c>
      <c r="C27" s="45">
        <f>C28</f>
        <v>0</v>
      </c>
      <c r="D27" s="46"/>
    </row>
    <row r="28" spans="1:4" ht="26.25" customHeight="1" hidden="1">
      <c r="A28" s="18" t="s">
        <v>28</v>
      </c>
      <c r="B28" s="19" t="s">
        <v>18</v>
      </c>
      <c r="C28" s="41">
        <v>0</v>
      </c>
      <c r="D28" s="42"/>
    </row>
    <row r="29" spans="1:4" ht="47.25" customHeight="1">
      <c r="A29" s="18" t="s">
        <v>29</v>
      </c>
      <c r="B29" s="11" t="s">
        <v>15</v>
      </c>
      <c r="C29" s="45">
        <f>C30</f>
        <v>498.29999999999995</v>
      </c>
      <c r="D29" s="46"/>
    </row>
    <row r="30" spans="1:4" ht="128.25" customHeight="1">
      <c r="A30" s="18" t="s">
        <v>66</v>
      </c>
      <c r="B30" s="19" t="s">
        <v>33</v>
      </c>
      <c r="C30" s="41">
        <f>139.6+358.7</f>
        <v>498.29999999999995</v>
      </c>
      <c r="D30" s="42"/>
    </row>
    <row r="31" spans="1:4" ht="36.75" customHeight="1">
      <c r="A31" s="18" t="s">
        <v>30</v>
      </c>
      <c r="B31" s="24" t="s">
        <v>1</v>
      </c>
      <c r="C31" s="45">
        <v>130</v>
      </c>
      <c r="D31" s="46"/>
    </row>
    <row r="32" spans="1:4" ht="68.25" customHeight="1">
      <c r="A32" s="18" t="s">
        <v>31</v>
      </c>
      <c r="B32" s="25" t="s">
        <v>47</v>
      </c>
      <c r="C32" s="48">
        <v>130</v>
      </c>
      <c r="D32" s="42"/>
    </row>
    <row r="33" spans="1:4" ht="46.5" customHeight="1">
      <c r="A33" s="18" t="s">
        <v>64</v>
      </c>
      <c r="B33" s="38" t="s">
        <v>65</v>
      </c>
      <c r="C33" s="47">
        <v>10</v>
      </c>
      <c r="D33" s="46"/>
    </row>
    <row r="34" spans="1:4" ht="48.75" customHeight="1">
      <c r="A34" s="18" t="s">
        <v>61</v>
      </c>
      <c r="B34" s="10" t="s">
        <v>62</v>
      </c>
      <c r="C34" s="41">
        <v>10</v>
      </c>
      <c r="D34" s="42"/>
    </row>
    <row r="35" spans="1:4" ht="33.75" customHeight="1">
      <c r="A35" s="20" t="s">
        <v>32</v>
      </c>
      <c r="B35" s="9" t="s">
        <v>2</v>
      </c>
      <c r="C35" s="39">
        <f>C36+C44</f>
        <v>3739.6000000000004</v>
      </c>
      <c r="D35" s="40"/>
    </row>
    <row r="36" spans="1:4" ht="48.75" customHeight="1">
      <c r="A36" s="18" t="s">
        <v>56</v>
      </c>
      <c r="B36" s="9" t="s">
        <v>57</v>
      </c>
      <c r="C36" s="43">
        <f>C37+C40+C42</f>
        <v>3727.6000000000004</v>
      </c>
      <c r="D36" s="44"/>
    </row>
    <row r="37" spans="1:4" ht="33.75" customHeight="1">
      <c r="A37" s="18" t="s">
        <v>68</v>
      </c>
      <c r="B37" s="10" t="s">
        <v>75</v>
      </c>
      <c r="C37" s="43">
        <v>2404.8</v>
      </c>
      <c r="D37" s="44"/>
    </row>
    <row r="38" spans="1:4" ht="47.25" customHeight="1">
      <c r="A38" s="18" t="s">
        <v>69</v>
      </c>
      <c r="B38" s="11" t="s">
        <v>70</v>
      </c>
      <c r="C38" s="41">
        <v>2404.8</v>
      </c>
      <c r="D38" s="42"/>
    </row>
    <row r="39" spans="1:4" ht="47.25" customHeight="1">
      <c r="A39" s="18" t="s">
        <v>68</v>
      </c>
      <c r="B39" s="11" t="s">
        <v>48</v>
      </c>
      <c r="C39" s="41">
        <v>2404.8</v>
      </c>
      <c r="D39" s="42"/>
    </row>
    <row r="40" spans="1:4" ht="39.75" customHeight="1">
      <c r="A40" s="18" t="s">
        <v>72</v>
      </c>
      <c r="B40" s="13" t="s">
        <v>71</v>
      </c>
      <c r="C40" s="41">
        <f>C41</f>
        <v>338.4</v>
      </c>
      <c r="D40" s="42"/>
    </row>
    <row r="41" spans="1:4" ht="45" customHeight="1">
      <c r="A41" s="18" t="s">
        <v>73</v>
      </c>
      <c r="B41" s="13" t="s">
        <v>67</v>
      </c>
      <c r="C41" s="41">
        <v>338.4</v>
      </c>
      <c r="D41" s="42"/>
    </row>
    <row r="42" spans="1:4" ht="45" customHeight="1">
      <c r="A42" s="18" t="s">
        <v>76</v>
      </c>
      <c r="B42" s="13" t="s">
        <v>77</v>
      </c>
      <c r="C42" s="41">
        <v>984.4</v>
      </c>
      <c r="D42" s="42"/>
    </row>
    <row r="43" spans="1:4" ht="99.75" customHeight="1">
      <c r="A43" s="18" t="s">
        <v>78</v>
      </c>
      <c r="B43" s="13" t="s">
        <v>79</v>
      </c>
      <c r="C43" s="41">
        <v>984.4</v>
      </c>
      <c r="D43" s="42"/>
    </row>
    <row r="44" spans="1:4" ht="29.25" customHeight="1">
      <c r="A44" s="34" t="s">
        <v>59</v>
      </c>
      <c r="B44" s="13" t="s">
        <v>16</v>
      </c>
      <c r="C44" s="39">
        <f>C45</f>
        <v>12</v>
      </c>
      <c r="D44" s="40"/>
    </row>
    <row r="45" spans="1:4" ht="39.75" customHeight="1">
      <c r="A45" s="35" t="s">
        <v>60</v>
      </c>
      <c r="B45" s="13" t="s">
        <v>14</v>
      </c>
      <c r="C45" s="43">
        <v>12</v>
      </c>
      <c r="D45" s="44"/>
    </row>
    <row r="46" spans="1:4" ht="21.75" customHeight="1">
      <c r="A46" s="58" t="s">
        <v>13</v>
      </c>
      <c r="B46" s="59"/>
      <c r="C46" s="39">
        <f>C35+C8</f>
        <v>14653.9</v>
      </c>
      <c r="D46" s="40"/>
    </row>
    <row r="47" spans="2:4" ht="21" customHeight="1" hidden="1">
      <c r="B47" s="4" t="s">
        <v>10</v>
      </c>
      <c r="C47" s="4"/>
      <c r="D47" s="3" t="e">
        <f>C46+#REF!</f>
        <v>#REF!</v>
      </c>
    </row>
  </sheetData>
  <sheetProtection/>
  <mergeCells count="44">
    <mergeCell ref="C28:D28"/>
    <mergeCell ref="C12:D12"/>
    <mergeCell ref="C13:D13"/>
    <mergeCell ref="C14:D14"/>
    <mergeCell ref="C26:D26"/>
    <mergeCell ref="C16:D16"/>
    <mergeCell ref="C17:D17"/>
    <mergeCell ref="C15:D15"/>
    <mergeCell ref="C25:D25"/>
    <mergeCell ref="A46:B46"/>
    <mergeCell ref="B5:B6"/>
    <mergeCell ref="C9:D9"/>
    <mergeCell ref="C10:D10"/>
    <mergeCell ref="C18:D18"/>
    <mergeCell ref="C19:D19"/>
    <mergeCell ref="C43:D43"/>
    <mergeCell ref="C34:D34"/>
    <mergeCell ref="C31:D31"/>
    <mergeCell ref="C24:D24"/>
    <mergeCell ref="C1:D1"/>
    <mergeCell ref="C5:D6"/>
    <mergeCell ref="C7:D7"/>
    <mergeCell ref="C8:D8"/>
    <mergeCell ref="A2:D2"/>
    <mergeCell ref="C27:D27"/>
    <mergeCell ref="C11:D11"/>
    <mergeCell ref="A5:A6"/>
    <mergeCell ref="C29:D29"/>
    <mergeCell ref="C37:D37"/>
    <mergeCell ref="C42:D42"/>
    <mergeCell ref="C41:D41"/>
    <mergeCell ref="C22:D22"/>
    <mergeCell ref="C30:D30"/>
    <mergeCell ref="C23:D23"/>
    <mergeCell ref="C40:D40"/>
    <mergeCell ref="C33:D33"/>
    <mergeCell ref="C32:D32"/>
    <mergeCell ref="C46:D46"/>
    <mergeCell ref="C35:D35"/>
    <mergeCell ref="C39:D39"/>
    <mergeCell ref="C36:D36"/>
    <mergeCell ref="C44:D44"/>
    <mergeCell ref="C45:D45"/>
    <mergeCell ref="C38:D3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2017-09-04T00:51:00Z</cp:lastPrinted>
  <dcterms:created xsi:type="dcterms:W3CDTF">2004-05-07T09:46:01Z</dcterms:created>
  <dcterms:modified xsi:type="dcterms:W3CDTF">2018-04-05T02:13:45Z</dcterms:modified>
  <cp:category/>
  <cp:version/>
  <cp:contentType/>
  <cp:contentStatus/>
</cp:coreProperties>
</file>