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<sst xmlns="http://schemas.openxmlformats.org/spreadsheetml/2006/main" count="85" uniqueCount="55">
  <si>
    <t>Наименование</t>
  </si>
  <si>
    <t xml:space="preserve">     РЗ</t>
  </si>
  <si>
    <t xml:space="preserve">     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</si>
  <si>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</si>
  <si>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</si>
  <si>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</si>
  <si>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</si>
  <si>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</si>
  <si>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</si>
  <si>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</si>
  <si>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</si>
  <si>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</si>
  <si>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</si>
  <si>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</si>
  <si>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</si>
  <si>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</si>
  <si>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</si>
  <si>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</si>
  <si>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</si>
  <si>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</si>
  <si>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</si>
  <si>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ВСЕГО  РАСХОДОВ </t>
  </si>
  <si>
    <t>к решению</t>
  </si>
  <si>
    <t>Совета народных депутатов</t>
  </si>
  <si>
    <t>01</t>
  </si>
  <si>
    <t>02</t>
  </si>
  <si>
    <t>04</t>
  </si>
  <si>
    <t>11</t>
  </si>
  <si>
    <t>13</t>
  </si>
  <si>
    <t>03</t>
  </si>
  <si>
    <t>05</t>
  </si>
  <si>
    <t>08</t>
  </si>
  <si>
    <t>09</t>
  </si>
  <si>
    <t>(тыс.рублей)</t>
  </si>
  <si>
    <t>Поярковского сельского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</si>
  <si>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</si>
  <si>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</si>
  <si>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</si>
  <si>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10</t>
  </si>
  <si>
    <t>Обеспечение пожарной безопасности</t>
  </si>
  <si>
    <t>12</t>
  </si>
  <si>
    <t>Другие вопросы в области национальной экономики</t>
  </si>
  <si>
    <t>07</t>
  </si>
  <si>
    <t>Обеспечение проведения выборов и референдумов</t>
  </si>
  <si>
    <t>Социальная политика</t>
  </si>
  <si>
    <t>Пенсионное обеспечение</t>
  </si>
  <si>
    <t xml:space="preserve">Распределение бюджетных ассигнований  по разделам, подразделам </t>
  </si>
  <si>
    <t xml:space="preserve"> классификации расходов бюджета Поярковского сельсоветана 2018год</t>
  </si>
  <si>
    <t>Сумма</t>
  </si>
  <si>
    <t>Национальная оборона</t>
  </si>
  <si>
    <t>00</t>
  </si>
  <si>
    <t>Мобилизационная  и вневойсковая подготовка</t>
  </si>
  <si>
    <t>Приложение №3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</si>
  <si>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</si>
  <si>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от 06.04.2018 №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</si>
</sst>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right" vertical="justify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5">
      <selection activeCell="I37" sqref="I37"/>
    </sheetView>
  </sheetViews>
  <sheetFormatPr defaultColWidth="9.00390625" defaultRowHeight="12.75"/>
  <cols>
    <col min="1" max="1" width="55.25390625" style="0" customWidth="1"/>
    <col min="4" max="4" width="12.875" style="0" customWidth="1"/>
  </cols>
  <sheetData>
    <row r="1" spans="2:4" ht="12.75" customHeight="1">
      <c r="B1" s="17" t="s">
        <v>52</v>
      </c>
      <c r="C1" s="17"/>
      <c r="D1" s="17"/>
    </row>
    <row r="2" spans="2:4" ht="12.75" customHeight="1">
      <c r="B2" s="18" t="s">
        <v>22</v>
      </c>
      <c r="C2" s="18"/>
      <c r="D2" s="18"/>
    </row>
    <row r="3" spans="2:4" ht="12.75" customHeight="1">
      <c r="B3" s="18" t="s">
        <v>34</v>
      </c>
      <c r="C3" s="18"/>
      <c r="D3" s="18"/>
    </row>
    <row r="4" spans="2:4" ht="12.75">
      <c r="B4" s="18" t="s">
        <v>23</v>
      </c>
      <c r="C4" s="18"/>
      <c r="D4" s="18"/>
    </row>
    <row r="5" spans="2:4" ht="12.75">
      <c r="B5" s="18" t="s">
        <v>54</v>
      </c>
      <c r="C5" s="18"/>
      <c r="D5" s="18"/>
    </row>
    <row r="6" spans="2:4" ht="12.75">
      <c r="B6" s="11"/>
      <c r="C6" s="11"/>
      <c r="D6" s="11"/>
    </row>
    <row r="7" spans="1:4" ht="12.75">
      <c r="A7" s="16" t="s">
        <v>46</v>
      </c>
      <c r="B7" s="16"/>
      <c r="C7" s="16"/>
      <c r="D7" s="16"/>
    </row>
    <row r="8" spans="1:4" ht="12.75">
      <c r="A8" s="16" t="s">
        <v>47</v>
      </c>
      <c r="B8" s="16"/>
      <c r="C8" s="16"/>
      <c r="D8" s="16"/>
    </row>
    <row r="10" ht="13.5" thickBot="1">
      <c r="D10" t="s">
        <v>33</v>
      </c>
    </row>
    <row r="11" spans="1:4" ht="13.5" thickBot="1">
      <c r="A11" s="1" t="s">
        <v>0</v>
      </c>
      <c r="B11" s="2" t="s">
        <v>1</v>
      </c>
      <c r="C11" s="2" t="s">
        <v>2</v>
      </c>
      <c r="D11" s="3" t="s">
        <v>48</v>
      </c>
    </row>
    <row r="12" spans="1:4" ht="13.5" thickBot="1">
      <c r="A12" s="4" t="s">
        <v>3</v>
      </c>
      <c r="B12" s="12" t="s">
        <v>24</v>
      </c>
      <c r="C12" s="12"/>
      <c r="D12" s="14">
        <f>D13+D14+D18+D19+D16+D17+D15</f>
        <v>5844.9</v>
      </c>
    </row>
    <row r="13" spans="1:4" ht="26.25" thickBot="1">
      <c r="A13" s="6" t="s">
        <v>4</v>
      </c>
      <c r="B13" s="13" t="s">
        <v>24</v>
      </c>
      <c r="C13" s="13" t="s">
        <v>25</v>
      </c>
      <c r="D13" s="15">
        <v>723.1</v>
      </c>
    </row>
    <row r="14" spans="1:4" ht="38.25" customHeight="1" thickBot="1">
      <c r="A14" s="6" t="s">
        <v>5</v>
      </c>
      <c r="B14" s="13" t="s">
        <v>24</v>
      </c>
      <c r="C14" s="13" t="s">
        <v>26</v>
      </c>
      <c r="D14" s="15">
        <f>2987</f>
        <v>2987</v>
      </c>
    </row>
    <row r="15" spans="1:4" ht="44.25" customHeight="1" thickBot="1">
      <c r="A15" s="6" t="s">
        <v>53</v>
      </c>
      <c r="B15" s="13" t="s">
        <v>24</v>
      </c>
      <c r="C15" s="13" t="s">
        <v>29</v>
      </c>
      <c r="D15" s="15">
        <v>95</v>
      </c>
    </row>
    <row r="16" spans="1:4" ht="38.25" customHeight="1" thickBot="1">
      <c r="A16" s="6" t="s">
        <v>36</v>
      </c>
      <c r="B16" s="13" t="s">
        <v>24</v>
      </c>
      <c r="C16" s="13" t="s">
        <v>37</v>
      </c>
      <c r="D16" s="15">
        <v>71.7</v>
      </c>
    </row>
    <row r="17" spans="1:4" ht="21.75" customHeight="1" thickBot="1">
      <c r="A17" s="6" t="s">
        <v>43</v>
      </c>
      <c r="B17" s="13" t="s">
        <v>24</v>
      </c>
      <c r="C17" s="13" t="s">
        <v>42</v>
      </c>
      <c r="D17" s="15">
        <v>156.2</v>
      </c>
    </row>
    <row r="18" spans="1:4" ht="13.5" thickBot="1">
      <c r="A18" s="7" t="s">
        <v>6</v>
      </c>
      <c r="B18" s="13" t="s">
        <v>24</v>
      </c>
      <c r="C18" s="13" t="s">
        <v>27</v>
      </c>
      <c r="D18" s="15">
        <v>1</v>
      </c>
    </row>
    <row r="19" spans="1:4" ht="12.75" customHeight="1" thickBot="1">
      <c r="A19" s="7" t="s">
        <v>7</v>
      </c>
      <c r="B19" s="13" t="s">
        <v>24</v>
      </c>
      <c r="C19" s="13" t="s">
        <v>28</v>
      </c>
      <c r="D19" s="15">
        <f>936.2+573.5+1.2+200+100</f>
        <v>1810.9</v>
      </c>
    </row>
    <row r="20" spans="1:4" ht="14.25" customHeight="1" thickBot="1">
      <c r="A20" s="8" t="s">
        <v>49</v>
      </c>
      <c r="B20" s="13" t="s">
        <v>25</v>
      </c>
      <c r="C20" s="13" t="s">
        <v>50</v>
      </c>
      <c r="D20" s="15">
        <v>338.4</v>
      </c>
    </row>
    <row r="21" spans="1:4" ht="21.75" customHeight="1" thickBot="1">
      <c r="A21" s="7" t="s">
        <v>51</v>
      </c>
      <c r="B21" s="13" t="s">
        <v>25</v>
      </c>
      <c r="C21" s="13" t="s">
        <v>29</v>
      </c>
      <c r="D21" s="15">
        <v>338.4</v>
      </c>
    </row>
    <row r="22" spans="1:4" ht="13.5" thickBot="1">
      <c r="A22" s="4" t="s">
        <v>8</v>
      </c>
      <c r="B22" s="12" t="s">
        <v>29</v>
      </c>
      <c r="C22" s="12"/>
      <c r="D22" s="14">
        <f>D23+D24</f>
        <v>156</v>
      </c>
    </row>
    <row r="23" spans="1:4" ht="24.75" customHeight="1" thickBot="1">
      <c r="A23" s="6" t="s">
        <v>9</v>
      </c>
      <c r="B23" s="13" t="s">
        <v>29</v>
      </c>
      <c r="C23" s="13" t="s">
        <v>32</v>
      </c>
      <c r="D23" s="15">
        <v>100</v>
      </c>
    </row>
    <row r="24" spans="1:4" ht="24.75" customHeight="1" thickBot="1">
      <c r="A24" s="6" t="s">
        <v>39</v>
      </c>
      <c r="B24" s="13" t="s">
        <v>29</v>
      </c>
      <c r="C24" s="13" t="s">
        <v>38</v>
      </c>
      <c r="D24" s="15">
        <v>56</v>
      </c>
    </row>
    <row r="25" spans="1:4" ht="20.25" customHeight="1" thickBot="1">
      <c r="A25" s="4" t="s">
        <v>10</v>
      </c>
      <c r="B25" s="12" t="s">
        <v>26</v>
      </c>
      <c r="C25" s="12"/>
      <c r="D25" s="14">
        <f>D26+D27</f>
        <v>1513.1</v>
      </c>
    </row>
    <row r="26" spans="1:4" ht="21.75" customHeight="1" thickBot="1">
      <c r="A26" s="6" t="s">
        <v>35</v>
      </c>
      <c r="B26" s="13" t="s">
        <v>26</v>
      </c>
      <c r="C26" s="13" t="s">
        <v>32</v>
      </c>
      <c r="D26" s="15">
        <f>984.4+318.7</f>
        <v>1303.1</v>
      </c>
    </row>
    <row r="27" spans="1:4" ht="13.5" thickBot="1">
      <c r="A27" s="6" t="s">
        <v>41</v>
      </c>
      <c r="B27" s="13" t="s">
        <v>26</v>
      </c>
      <c r="C27" s="13" t="s">
        <v>40</v>
      </c>
      <c r="D27" s="15">
        <v>210</v>
      </c>
    </row>
    <row r="28" spans="1:4" ht="13.5" thickBot="1">
      <c r="A28" s="8" t="s">
        <v>11</v>
      </c>
      <c r="B28" s="12" t="s">
        <v>30</v>
      </c>
      <c r="C28" s="12"/>
      <c r="D28" s="14">
        <f>D29+D30+D31</f>
        <v>1380.2</v>
      </c>
    </row>
    <row r="29" spans="1:4" ht="13.5" thickBot="1">
      <c r="A29" s="7" t="s">
        <v>12</v>
      </c>
      <c r="B29" s="13" t="s">
        <v>30</v>
      </c>
      <c r="C29" s="13" t="s">
        <v>24</v>
      </c>
      <c r="D29" s="15">
        <v>87</v>
      </c>
    </row>
    <row r="30" spans="1:4" ht="12.75" customHeight="1" thickBot="1">
      <c r="A30" s="7" t="s">
        <v>13</v>
      </c>
      <c r="B30" s="13" t="s">
        <v>30</v>
      </c>
      <c r="C30" s="13" t="s">
        <v>25</v>
      </c>
      <c r="D30" s="15">
        <f>103.9+321.1</f>
        <v>425</v>
      </c>
    </row>
    <row r="31" spans="1:4" ht="13.5" thickBot="1">
      <c r="A31" s="7" t="s">
        <v>14</v>
      </c>
      <c r="B31" s="13" t="s">
        <v>30</v>
      </c>
      <c r="C31" s="13" t="s">
        <v>29</v>
      </c>
      <c r="D31" s="15">
        <f>1903.3-573.5+38.4-500</f>
        <v>868.2</v>
      </c>
    </row>
    <row r="32" spans="1:4" ht="13.5" thickBot="1">
      <c r="A32" s="8" t="s">
        <v>15</v>
      </c>
      <c r="B32" s="12" t="s">
        <v>31</v>
      </c>
      <c r="C32" s="12"/>
      <c r="D32" s="14">
        <f>D33</f>
        <v>5135</v>
      </c>
    </row>
    <row r="33" spans="1:4" ht="13.5" customHeight="1" thickBot="1">
      <c r="A33" s="7" t="s">
        <v>16</v>
      </c>
      <c r="B33" s="13" t="s">
        <v>31</v>
      </c>
      <c r="C33" s="13" t="s">
        <v>24</v>
      </c>
      <c r="D33" s="15">
        <v>5135</v>
      </c>
    </row>
    <row r="34" spans="1:4" ht="13.5" customHeight="1" thickBot="1">
      <c r="A34" s="8" t="s">
        <v>44</v>
      </c>
      <c r="B34" s="13" t="s">
        <v>38</v>
      </c>
      <c r="C34" s="13"/>
      <c r="D34" s="15">
        <v>48</v>
      </c>
    </row>
    <row r="35" spans="1:4" ht="13.5" customHeight="1" thickBot="1">
      <c r="A35" s="7" t="s">
        <v>45</v>
      </c>
      <c r="B35" s="13" t="s">
        <v>38</v>
      </c>
      <c r="C35" s="13" t="s">
        <v>24</v>
      </c>
      <c r="D35" s="15">
        <v>48</v>
      </c>
    </row>
    <row r="36" spans="1:4" ht="17.25" customHeight="1" thickBot="1">
      <c r="A36" s="8" t="s">
        <v>17</v>
      </c>
      <c r="B36" s="12">
        <v>11</v>
      </c>
      <c r="C36" s="12"/>
      <c r="D36" s="14">
        <f>D37</f>
        <v>807.3</v>
      </c>
    </row>
    <row r="37" spans="1:4" ht="17.25" customHeight="1" thickBot="1">
      <c r="A37" s="7" t="s">
        <v>18</v>
      </c>
      <c r="B37" s="13">
        <v>11</v>
      </c>
      <c r="C37" s="13" t="s">
        <v>25</v>
      </c>
      <c r="D37" s="15">
        <v>807.3</v>
      </c>
    </row>
    <row r="38" spans="1:4" ht="6.75" customHeight="1" hidden="1" thickBot="1">
      <c r="A38" s="8" t="s">
        <v>19</v>
      </c>
      <c r="B38" s="12">
        <v>14</v>
      </c>
      <c r="C38" s="12"/>
      <c r="D38" s="14">
        <f>D39</f>
        <v>0</v>
      </c>
    </row>
    <row r="39" spans="1:4" ht="9.75" customHeight="1" hidden="1" thickBot="1">
      <c r="A39" s="7" t="s">
        <v>20</v>
      </c>
      <c r="B39" s="13">
        <v>14</v>
      </c>
      <c r="C39" s="13" t="s">
        <v>29</v>
      </c>
      <c r="D39" s="15">
        <v>0</v>
      </c>
    </row>
    <row r="40" spans="1:4" ht="13.5" thickBot="1">
      <c r="A40" s="9" t="s">
        <v>21</v>
      </c>
      <c r="B40" s="5"/>
      <c r="C40" s="5"/>
      <c r="D40" s="14">
        <f>D38+D36+D32+D28+D25+D22+D12+D34+D21</f>
        <v>15222.9</v>
      </c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</sheetData>
  <sheetProtection/>
  <mergeCells count="7">
    <mergeCell ref="A7:D7"/>
    <mergeCell ref="A8:D8"/>
    <mergeCell ref="B1:D1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Ненашева Ирина</cp:lastModifiedBy>
  <cp:lastPrinted>2017-12-27T02:19:54Z</cp:lastPrinted>
  <dcterms:created xsi:type="dcterms:W3CDTF">2012-11-08T01:57:26Z</dcterms:created>
  <dcterms:modified xsi:type="dcterms:W3CDTF">2018-04-05T02:14:20Z</dcterms:modified>
  <cp:category/>
  <cp:version/>
  <cp:contentType/>
  <cp:contentStatus/>
</cp:coreProperties>
</file>